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activeTab="2"/>
  </bookViews>
  <sheets>
    <sheet name="Domacin" sheetId="8" r:id="rId1"/>
    <sheet name="Komisija" sheetId="7" r:id="rId2"/>
    <sheet name="1. razred" sheetId="5" r:id="rId3"/>
    <sheet name="2. razred" sheetId="4" r:id="rId4"/>
    <sheet name="3. razred" sheetId="6" r:id="rId5"/>
    <sheet name="4.razred" sheetId="10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7" i="10"/>
  <c r="R16"/>
  <c r="R15"/>
  <c r="R14"/>
  <c r="R13"/>
  <c r="R12"/>
  <c r="R11"/>
  <c r="R10"/>
  <c r="R9"/>
  <c r="R8"/>
  <c r="R17" i="6"/>
  <c r="R16"/>
  <c r="R15"/>
  <c r="R14"/>
  <c r="R13"/>
  <c r="R12"/>
  <c r="R11"/>
  <c r="R10"/>
  <c r="R9"/>
  <c r="R8"/>
  <c r="R9" i="4"/>
  <c r="R8"/>
  <c r="R10"/>
  <c r="R16" i="5"/>
  <c r="R14"/>
  <c r="R11"/>
  <c r="R13"/>
  <c r="R15"/>
  <c r="R9"/>
  <c r="R12"/>
  <c r="R8"/>
</calcChain>
</file>

<file path=xl/sharedStrings.xml><?xml version="1.0" encoding="utf-8"?>
<sst xmlns="http://schemas.openxmlformats.org/spreadsheetml/2006/main" count="256" uniqueCount="92">
  <si>
    <t>Tакмичење из физике ученика средњих школа</t>
  </si>
  <si>
    <t>Општина/Округ:</t>
  </si>
  <si>
    <t>Школа - домаћин такмичења:</t>
  </si>
  <si>
    <t>Директор школе</t>
  </si>
  <si>
    <t>Име и презиме</t>
  </si>
  <si>
    <t>Потпис</t>
  </si>
  <si>
    <t>Милица Милосављевић</t>
  </si>
  <si>
    <t>Представник Министарства просвете који је присуствовао такмичењу</t>
  </si>
  <si>
    <t xml:space="preserve">Председник комисије </t>
  </si>
  <si>
    <t>Јелена Ђорђевић</t>
  </si>
  <si>
    <t>Састав комисије</t>
  </si>
  <si>
    <t>Задатке за 1. разред оценили</t>
  </si>
  <si>
    <t>Школа</t>
  </si>
  <si>
    <t>Марина Јовановић Божиловић</t>
  </si>
  <si>
    <t>ЕТШ "Никола Тесла"</t>
  </si>
  <si>
    <t>Лазар Раденковић</t>
  </si>
  <si>
    <t>ПМФ Ниш</t>
  </si>
  <si>
    <t>Гордан Станојевић</t>
  </si>
  <si>
    <t>Гимназија "Бора Станковић"</t>
  </si>
  <si>
    <t>Данило Делибашић</t>
  </si>
  <si>
    <t>Милош Цветковић</t>
  </si>
  <si>
    <t>Гимназија "Светозар Марковић"</t>
  </si>
  <si>
    <t xml:space="preserve">Задатке за 2. разред оценили </t>
  </si>
  <si>
    <t>Владана Голубовић</t>
  </si>
  <si>
    <t>Сузана Стаменковић</t>
  </si>
  <si>
    <t>Дарко Симић</t>
  </si>
  <si>
    <t xml:space="preserve">Задатке за 3. разред оценили </t>
  </si>
  <si>
    <t>Јелена Делибашић</t>
  </si>
  <si>
    <t>Жељко Младеновић</t>
  </si>
  <si>
    <t>Дејан Димитријевић</t>
  </si>
  <si>
    <t>Снежана Јанковић</t>
  </si>
  <si>
    <t xml:space="preserve">Задатке за 4. разред оценили </t>
  </si>
  <si>
    <t>Љиљана Костић</t>
  </si>
  <si>
    <t>Милица Перић</t>
  </si>
  <si>
    <t>По потреби, списак се може проширити</t>
  </si>
  <si>
    <t>ПРВИ  РАЗРЕД</t>
  </si>
  <si>
    <t>ГАМА категорија</t>
  </si>
  <si>
    <t>Освојено бодова (ненормираних)</t>
  </si>
  <si>
    <t>Категорија</t>
  </si>
  <si>
    <t>Назив школе</t>
  </si>
  <si>
    <t>Место</t>
  </si>
  <si>
    <t>Име и презиме
наставника</t>
  </si>
  <si>
    <t>1.зад.</t>
  </si>
  <si>
    <t>2.зад.</t>
  </si>
  <si>
    <t>3.зад.</t>
  </si>
  <si>
    <t>4.зад.</t>
  </si>
  <si>
    <t>5.зад.</t>
  </si>
  <si>
    <t>6.зад.</t>
  </si>
  <si>
    <t>7.зад.</t>
  </si>
  <si>
    <t>8.зад.</t>
  </si>
  <si>
    <t>9.зад.</t>
  </si>
  <si>
    <t>10.зад.</t>
  </si>
  <si>
    <t>11.зад.</t>
  </si>
  <si>
    <t>12.зад.</t>
  </si>
  <si>
    <t>Ук.</t>
  </si>
  <si>
    <t>Нагр.</t>
  </si>
  <si>
    <t>Алекса Здравковић</t>
  </si>
  <si>
    <t>Г</t>
  </si>
  <si>
    <t>Ниш</t>
  </si>
  <si>
    <t>I</t>
  </si>
  <si>
    <t>Петар Тричковић</t>
  </si>
  <si>
    <t>II</t>
  </si>
  <si>
    <t>Олга Димитријевић</t>
  </si>
  <si>
    <t>III</t>
  </si>
  <si>
    <t>Лена Илић</t>
  </si>
  <si>
    <t>Данило Столетовић</t>
  </si>
  <si>
    <t>Недеља Јеремић</t>
  </si>
  <si>
    <t>Лука Перић</t>
  </si>
  <si>
    <t>Маша Стојановић</t>
  </si>
  <si>
    <t>ДРУГИ  РАЗРЕД</t>
  </si>
  <si>
    <t>Павле Доганџић</t>
  </si>
  <si>
    <t>Матеја Петровић</t>
  </si>
  <si>
    <t>Димитрије Стаменковић</t>
  </si>
  <si>
    <t>ТРЕЋИ  РАЗРЕД</t>
  </si>
  <si>
    <t>Број ученика који је учествовао на такмичењу:</t>
  </si>
  <si>
    <t>ЧЕТВРТИ  РАЗРЕД</t>
  </si>
  <si>
    <t>11. зад</t>
  </si>
  <si>
    <t>Владан Младеновић</t>
  </si>
  <si>
    <t>5</t>
  </si>
  <si>
    <t>-0.8</t>
  </si>
  <si>
    <t>8</t>
  </si>
  <si>
    <t>10</t>
  </si>
  <si>
    <t>-1</t>
  </si>
  <si>
    <t>-1.2</t>
  </si>
  <si>
    <t>12</t>
  </si>
  <si>
    <t>56</t>
  </si>
  <si>
    <t>Мина Стојановић</t>
  </si>
  <si>
    <t>Алексиначка гимназија</t>
  </si>
  <si>
    <t>Алексинац</t>
  </si>
  <si>
    <t>P</t>
  </si>
  <si>
    <t>Број ученика који је учествовао на такмичењу: 9</t>
  </si>
  <si>
    <t>Број ученика који је учествовао на такмичењу: 3</t>
  </si>
</sst>
</file>

<file path=xl/styles.xml><?xml version="1.0" encoding="utf-8"?>
<styleSheet xmlns="http://schemas.openxmlformats.org/spreadsheetml/2006/main">
  <fonts count="12">
    <font>
      <sz val="10"/>
      <name val="Arial"/>
      <charset val="134"/>
    </font>
    <font>
      <b/>
      <sz val="14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6"/>
      <name val="Times New Roman"/>
      <charset val="134"/>
    </font>
    <font>
      <b/>
      <sz val="10"/>
      <name val="Arial"/>
      <charset val="134"/>
    </font>
    <font>
      <sz val="10"/>
      <name val="Times New Roman"/>
      <charset val="238"/>
    </font>
    <font>
      <sz val="14"/>
      <name val="Times New Roman"/>
      <charset val="134"/>
    </font>
    <font>
      <sz val="10"/>
      <name val="Times New Roman"/>
    </font>
    <font>
      <sz val="6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right"/>
    </xf>
    <xf numFmtId="0" fontId="9" fillId="0" borderId="7" xfId="0" applyFont="1" applyBorder="1"/>
    <xf numFmtId="0" fontId="9" fillId="0" borderId="14" xfId="0" applyFont="1" applyBorder="1" applyAlignment="1">
      <alignment horizontal="center"/>
    </xf>
    <xf numFmtId="0" fontId="9" fillId="0" borderId="8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9" xfId="0" applyNumberFormat="1" applyFont="1" applyBorder="1" applyAlignment="1">
      <alignment horizontal="right"/>
    </xf>
    <xf numFmtId="0" fontId="10" fillId="0" borderId="6" xfId="0" applyFont="1" applyBorder="1"/>
    <xf numFmtId="0" fontId="9" fillId="0" borderId="6" xfId="0" applyFont="1" applyBorder="1"/>
    <xf numFmtId="0" fontId="10" fillId="0" borderId="13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/>
  </cellXfs>
  <cellStyles count="1">
    <cellStyle name="Normal" xfId="0" builtinId="0"/>
  </cellStyles>
  <dxfs count="95"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right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0"/>
        <color auto="1"/>
        <name val="Times New Roman"/>
        <scheme val="none"/>
      </font>
      <alignment horizontal="center"/>
      <border>
        <left/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76200</xdr:rowOff>
    </xdr:from>
    <xdr:to>
      <xdr:col>12</xdr:col>
      <xdr:colOff>57149</xdr:colOff>
      <xdr:row>4</xdr:row>
      <xdr:rowOff>0</xdr:rowOff>
    </xdr:to>
    <xdr:pic>
      <xdr:nvPicPr>
        <xdr:cNvPr id="2056" name="Picture 1">
          <a:extLst>
            <a:ext uri="{FF2B5EF4-FFF2-40B4-BE49-F238E27FC236}">
              <a16:creationId xmlns="" xmlns:a16="http://schemas.microsoft.com/office/drawing/2014/main" id="{00000000-0008-0000-02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86600" y="7620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504825</xdr:colOff>
      <xdr:row>1</xdr:row>
      <xdr:rowOff>9525</xdr:rowOff>
    </xdr:from>
    <xdr:to>
      <xdr:col>27</xdr:col>
      <xdr:colOff>152401</xdr:colOff>
      <xdr:row>6</xdr:row>
      <xdr:rowOff>133350</xdr:rowOff>
    </xdr:to>
    <xdr:pic>
      <xdr:nvPicPr>
        <xdr:cNvPr id="3078" name="Picture 4">
          <a:extLst>
            <a:ext uri="{FF2B5EF4-FFF2-40B4-BE49-F238E27FC236}">
              <a16:creationId xmlns=""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356590" y="247650"/>
          <a:ext cx="8477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123825</xdr:rowOff>
    </xdr:from>
    <xdr:to>
      <xdr:col>14</xdr:col>
      <xdr:colOff>57150</xdr:colOff>
      <xdr:row>4</xdr:row>
      <xdr:rowOff>47625</xdr:rowOff>
    </xdr:to>
    <xdr:pic>
      <xdr:nvPicPr>
        <xdr:cNvPr id="1030" name="Picture 3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448550" y="123825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76200</xdr:colOff>
      <xdr:row>1</xdr:row>
      <xdr:rowOff>76200</xdr:rowOff>
    </xdr:from>
    <xdr:to>
      <xdr:col>28</xdr:col>
      <xdr:colOff>200024</xdr:colOff>
      <xdr:row>6</xdr:row>
      <xdr:rowOff>0</xdr:rowOff>
    </xdr:to>
    <xdr:pic>
      <xdr:nvPicPr>
        <xdr:cNvPr id="4102" name="Picture 2">
          <a:extLst>
            <a:ext uri="{FF2B5EF4-FFF2-40B4-BE49-F238E27FC236}">
              <a16:creationId xmlns="" xmlns:a16="http://schemas.microsoft.com/office/drawing/2014/main" id="{00000000-0008-0000-05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4039850" y="314325"/>
          <a:ext cx="72326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S16" totalsRowShown="0">
  <autoFilter ref="A7:S16"/>
  <sortState ref="A8:S15">
    <sortCondition descending="1" ref="R8"/>
  </sortState>
  <tableColumns count="19">
    <tableColumn id="1" name="Име и презиме" dataDxfId="94" totalsRowDxfId="93"/>
    <tableColumn id="2" name="Категорија" dataDxfId="92" totalsRowDxfId="91"/>
    <tableColumn id="3" name="Назив школе" dataDxfId="90" totalsRowDxfId="89"/>
    <tableColumn id="4" name="Место" dataDxfId="88" totalsRowDxfId="87"/>
    <tableColumn id="5" name="Име и презиме_x000a_наставника" dataDxfId="86" totalsRowDxfId="85"/>
    <tableColumn id="6" name="1.зад." dataDxfId="84" totalsRowDxfId="83"/>
    <tableColumn id="7" name="2.зад." dataDxfId="82" totalsRowDxfId="81"/>
    <tableColumn id="8" name="3.зад." dataDxfId="80" totalsRowDxfId="79"/>
    <tableColumn id="9" name="4.зад." dataDxfId="78" totalsRowDxfId="77"/>
    <tableColumn id="10" name="5.зад." dataDxfId="76" totalsRowDxfId="75"/>
    <tableColumn id="13" name="6.зад." dataDxfId="74" totalsRowDxfId="73"/>
    <tableColumn id="15" name="7.зад." dataDxfId="72" totalsRowDxfId="71"/>
    <tableColumn id="17" name="8.зад." dataDxfId="70" totalsRowDxfId="69"/>
    <tableColumn id="16" name="9.зад." dataDxfId="68" totalsRowDxfId="67"/>
    <tableColumn id="18" name="10.зад." dataDxfId="66" totalsRowDxfId="65"/>
    <tableColumn id="19" name="11.зад." dataDxfId="64" totalsRowDxfId="63"/>
    <tableColumn id="14" name="12.зад." dataDxfId="62" totalsRowDxfId="61"/>
    <tableColumn id="11" name="Ук." dataDxfId="60" totalsRowDxfId="59">
      <calculatedColumnFormula>SUM(F8:Q8)</calculatedColumnFormula>
    </tableColumn>
    <tableColumn id="12" name="Нагр." dataDxfId="58" totalsRowDxfId="5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1" name="Table122" displayName="Table122" ref="A7:S10" totalsRowShown="0">
  <autoFilter ref="A7:S10"/>
  <sortState ref="A8:S10">
    <sortCondition descending="1" ref="R8"/>
  </sortState>
  <tableColumns count="19">
    <tableColumn id="1" name="Име и презиме" dataDxfId="56"/>
    <tableColumn id="2" name="Категорија" dataDxfId="55"/>
    <tableColumn id="3" name="Назив школе" dataDxfId="54"/>
    <tableColumn id="4" name="Место" dataDxfId="53"/>
    <tableColumn id="5" name="Име и презиме_x000a_наставника" dataDxfId="52"/>
    <tableColumn id="6" name="1.зад." dataDxfId="51"/>
    <tableColumn id="7" name="2.зад." dataDxfId="50"/>
    <tableColumn id="8" name="3.зад." dataDxfId="49"/>
    <tableColumn id="9" name="4.зад." dataDxfId="48"/>
    <tableColumn id="10" name="5.зад." dataDxfId="47"/>
    <tableColumn id="13" name="6.зад." dataDxfId="46"/>
    <tableColumn id="15" name="7.зад." dataDxfId="45"/>
    <tableColumn id="17" name="8.зад." dataDxfId="44"/>
    <tableColumn id="16" name="9.зад." dataDxfId="43"/>
    <tableColumn id="18" name="10.зад." dataDxfId="42"/>
    <tableColumn id="19" name="11.зад." dataDxfId="41"/>
    <tableColumn id="14" name="12.зад." dataDxfId="40"/>
    <tableColumn id="11" name="Ук." dataDxfId="39">
      <calculatedColumnFormula>SUM(F8:Q8)</calculatedColumnFormula>
    </tableColumn>
    <tableColumn id="12" name="Нагр." dataDxfId="3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2" name="Table12223" displayName="Table12223" ref="A7:S17" totalsRowShown="0">
  <autoFilter ref="A7:S17"/>
  <sortState ref="A7:S17">
    <sortCondition ref="R7:R34"/>
  </sortState>
  <tableColumns count="19">
    <tableColumn id="1" name="Име и презиме" dataDxfId="37"/>
    <tableColumn id="2" name="Категорија" dataDxfId="36"/>
    <tableColumn id="3" name="Назив школе" dataDxfId="35"/>
    <tableColumn id="4" name="Место" dataDxfId="34"/>
    <tableColumn id="5" name="Име и презиме_x000a_наставника" dataDxfId="33"/>
    <tableColumn id="6" name="1.зад." dataDxfId="32"/>
    <tableColumn id="7" name="2.зад." dataDxfId="31"/>
    <tableColumn id="8" name="3.зад." dataDxfId="30"/>
    <tableColumn id="9" name="4.зад." dataDxfId="29"/>
    <tableColumn id="10" name="5.зад." dataDxfId="28"/>
    <tableColumn id="13" name="6.зад." dataDxfId="27"/>
    <tableColumn id="15" name="7.зад." dataDxfId="26"/>
    <tableColumn id="17" name="8.зад." dataDxfId="25"/>
    <tableColumn id="16" name="9.зад." dataDxfId="24"/>
    <tableColumn id="18" name="10.зад." dataDxfId="23"/>
    <tableColumn id="20" name="11.зад." dataDxfId="22"/>
    <tableColumn id="14" name="12.зад." dataDxfId="21"/>
    <tableColumn id="11" name="Ук." dataDxfId="20">
      <calculatedColumnFormula>SUM(F8:Q8)</calculatedColumnFormula>
    </tableColumn>
    <tableColumn id="12" name="Нагр." dataDxfId="1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3" name="Table12224" displayName="Table12224" ref="A7:S17" totalsRowShown="0">
  <autoFilter ref="A7:S17"/>
  <sortState ref="A7:S17">
    <sortCondition descending="1" ref="R7:R17"/>
  </sortState>
  <tableColumns count="19">
    <tableColumn id="1" name="Име и презиме" dataDxfId="18"/>
    <tableColumn id="2" name="Категорија" dataDxfId="17"/>
    <tableColumn id="3" name="Назив школе" dataDxfId="16"/>
    <tableColumn id="4" name="Место" dataDxfId="15"/>
    <tableColumn id="5" name="Име и презиме_x000a_наставника" dataDxfId="14"/>
    <tableColumn id="6" name="1.зад." dataDxfId="13"/>
    <tableColumn id="7" name="2.зад." dataDxfId="12"/>
    <tableColumn id="8" name="3.зад." dataDxfId="11"/>
    <tableColumn id="9" name="4.зад." dataDxfId="10"/>
    <tableColumn id="10" name="5.зад." dataDxfId="9"/>
    <tableColumn id="13" name="6.зад." dataDxfId="8"/>
    <tableColumn id="15" name="7.зад." dataDxfId="7"/>
    <tableColumn id="17" name="8.зад." dataDxfId="6"/>
    <tableColumn id="16" name="9.зад." dataDxfId="5"/>
    <tableColumn id="18" name="10.зад." dataDxfId="4"/>
    <tableColumn id="19" name="11. зад" dataDxfId="3"/>
    <tableColumn id="14" name="12.зад." dataDxfId="2"/>
    <tableColumn id="11" name="Ук." dataDxfId="1">
      <calculatedColumnFormula>SUM(F8:Q8)</calculatedColumnFormula>
    </tableColumn>
    <tableColumn id="12" name="Нагр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I24" sqref="I24"/>
    </sheetView>
  </sheetViews>
  <sheetFormatPr defaultColWidth="9" defaultRowHeight="12.75"/>
  <cols>
    <col min="2" max="2" width="16.28515625" customWidth="1"/>
    <col min="3" max="3" width="10.285156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26" customFormat="1" ht="18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6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6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6" customFormat="1">
      <c r="A5" s="40" t="s">
        <v>1</v>
      </c>
      <c r="B5" s="40"/>
      <c r="C5" s="41"/>
      <c r="D5" s="41"/>
      <c r="E5" s="41"/>
      <c r="F5" s="41"/>
      <c r="G5" s="1"/>
      <c r="H5" s="1"/>
      <c r="I5" s="1"/>
      <c r="J5" s="1"/>
      <c r="K5" s="1"/>
      <c r="L5" s="1"/>
    </row>
    <row r="6" spans="1:12" s="26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6" customFormat="1">
      <c r="A7" s="41" t="s">
        <v>2</v>
      </c>
      <c r="B7" s="41"/>
      <c r="C7" s="41"/>
      <c r="D7" s="42"/>
      <c r="E7" s="41"/>
      <c r="F7" s="41"/>
      <c r="G7" s="41"/>
      <c r="H7" s="41"/>
      <c r="I7" s="41"/>
      <c r="J7" s="1"/>
      <c r="K7" s="1"/>
      <c r="L7" s="1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26" customFormat="1">
      <c r="A9" s="41" t="s">
        <v>3</v>
      </c>
      <c r="B9" s="4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6" customFormat="1">
      <c r="A10" s="42" t="s">
        <v>4</v>
      </c>
      <c r="B10" s="42"/>
      <c r="C10" s="1"/>
      <c r="D10" s="2" t="s">
        <v>5</v>
      </c>
      <c r="E10" s="1"/>
      <c r="F10" s="1"/>
      <c r="G10" s="1"/>
      <c r="H10" s="1"/>
      <c r="I10" s="1"/>
      <c r="J10" s="1"/>
      <c r="K10" s="1"/>
      <c r="L10" s="1"/>
    </row>
    <row r="11" spans="1:12">
      <c r="A11" s="42" t="s">
        <v>6</v>
      </c>
      <c r="B11" s="4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26" customFormat="1" ht="13.5" customHeight="1">
      <c r="A16" s="41" t="s">
        <v>7</v>
      </c>
      <c r="B16" s="41"/>
      <c r="C16" s="41"/>
      <c r="D16" s="41"/>
      <c r="E16" s="41"/>
      <c r="F16" s="41"/>
      <c r="G16" s="41"/>
      <c r="H16" s="41"/>
      <c r="I16" s="1"/>
      <c r="J16" s="1"/>
      <c r="K16" s="1"/>
      <c r="L16" s="1"/>
    </row>
    <row r="17" spans="1:12" ht="13.5" customHeight="1">
      <c r="A17" s="42" t="s">
        <v>4</v>
      </c>
      <c r="B17" s="42"/>
      <c r="C17" s="2"/>
      <c r="D17" s="2" t="s">
        <v>5</v>
      </c>
      <c r="E17" s="2"/>
      <c r="F17" s="2"/>
      <c r="G17" s="2"/>
      <c r="H17" s="2"/>
      <c r="I17" s="2"/>
      <c r="J17" s="2"/>
      <c r="K17" s="2"/>
      <c r="L17" s="2"/>
    </row>
    <row r="18" spans="1:12" ht="13.5" customHeight="1">
      <c r="A18" s="42"/>
      <c r="B18" s="4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26" customFormat="1" ht="13.5" customHeight="1">
      <c r="A24" s="1" t="s">
        <v>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customHeight="1">
      <c r="A25" s="42" t="s">
        <v>4</v>
      </c>
      <c r="B25" s="42"/>
      <c r="C25" s="2"/>
      <c r="D25" s="2" t="s">
        <v>5</v>
      </c>
      <c r="E25" s="2"/>
      <c r="F25" s="2"/>
      <c r="G25" s="2"/>
      <c r="H25" s="2"/>
      <c r="I25" s="2"/>
      <c r="J25" s="2"/>
      <c r="K25" s="2"/>
      <c r="L25" s="2"/>
    </row>
    <row r="26" spans="1:12" ht="13.5" customHeight="1">
      <c r="A26" s="42" t="s">
        <v>9</v>
      </c>
      <c r="B26" s="4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3">
    <mergeCell ref="A18:B18"/>
    <mergeCell ref="A25:B25"/>
    <mergeCell ref="A26:B26"/>
    <mergeCell ref="A9:B9"/>
    <mergeCell ref="A10:B10"/>
    <mergeCell ref="A11:B11"/>
    <mergeCell ref="A16:H16"/>
    <mergeCell ref="A17:B17"/>
    <mergeCell ref="A2:L2"/>
    <mergeCell ref="A5:B5"/>
    <mergeCell ref="C5:F5"/>
    <mergeCell ref="A7:D7"/>
    <mergeCell ref="E7:I7"/>
  </mergeCells>
  <pageMargins left="0.75" right="0.75" top="1" bottom="1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selection activeCell="A21" sqref="A21:J21"/>
    </sheetView>
  </sheetViews>
  <sheetFormatPr defaultColWidth="9" defaultRowHeight="12.75"/>
  <sheetData>
    <row r="1" spans="1:17" ht="18.75">
      <c r="A1" s="43" t="s">
        <v>10</v>
      </c>
      <c r="B1" s="43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  <c r="O1" s="2"/>
      <c r="P1" s="2"/>
      <c r="Q1" s="2"/>
    </row>
    <row r="2" spans="1:17" s="26" customFormat="1">
      <c r="A2" s="41" t="s">
        <v>11</v>
      </c>
      <c r="B2" s="41"/>
      <c r="C2" s="41"/>
      <c r="D2" s="41"/>
      <c r="E2" s="41"/>
      <c r="F2" s="41"/>
      <c r="G2" s="41"/>
      <c r="H2" s="41"/>
      <c r="I2" s="42"/>
      <c r="J2" s="42"/>
      <c r="K2" s="1"/>
      <c r="L2" s="1"/>
      <c r="M2" s="1"/>
      <c r="N2" s="1"/>
      <c r="O2" s="1"/>
      <c r="P2" s="1"/>
      <c r="Q2" s="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"/>
      <c r="B4" s="42" t="s">
        <v>4</v>
      </c>
      <c r="C4" s="42"/>
      <c r="D4" s="42"/>
      <c r="E4" s="42" t="s">
        <v>12</v>
      </c>
      <c r="F4" s="42"/>
      <c r="G4" s="42"/>
      <c r="H4" s="42"/>
      <c r="I4" s="2"/>
      <c r="J4" s="2"/>
      <c r="K4" s="2"/>
      <c r="L4" s="2"/>
      <c r="M4" s="2"/>
      <c r="N4" s="2"/>
      <c r="O4" s="2"/>
      <c r="P4" s="2"/>
      <c r="Q4" s="2"/>
    </row>
    <row r="5" spans="1:17" ht="18" customHeight="1">
      <c r="A5" s="29">
        <v>1</v>
      </c>
      <c r="B5" s="42" t="s">
        <v>13</v>
      </c>
      <c r="C5" s="42"/>
      <c r="D5" s="42"/>
      <c r="E5" s="42" t="s">
        <v>14</v>
      </c>
      <c r="F5" s="42"/>
      <c r="G5" s="42"/>
      <c r="H5" s="42"/>
      <c r="I5" s="42"/>
      <c r="J5" s="2"/>
      <c r="K5" s="2"/>
      <c r="L5" s="2"/>
      <c r="M5" s="2"/>
      <c r="N5" s="2"/>
      <c r="O5" s="2"/>
      <c r="P5" s="2"/>
      <c r="Q5" s="2"/>
    </row>
    <row r="6" spans="1:17">
      <c r="A6" s="2">
        <v>2</v>
      </c>
      <c r="B6" s="2" t="s">
        <v>15</v>
      </c>
      <c r="C6" s="2"/>
      <c r="D6" s="2"/>
      <c r="E6" s="2" t="s"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2">
        <v>3</v>
      </c>
      <c r="B7" s="2" t="s">
        <v>17</v>
      </c>
      <c r="C7" s="2"/>
      <c r="D7" s="2"/>
      <c r="E7" s="2" t="s">
        <v>18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">
        <v>4</v>
      </c>
      <c r="B8" s="2" t="s">
        <v>19</v>
      </c>
      <c r="C8" s="2"/>
      <c r="D8" s="2"/>
      <c r="E8" s="2" t="s">
        <v>16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>
        <v>5</v>
      </c>
      <c r="B9" s="2" t="s">
        <v>20</v>
      </c>
      <c r="C9" s="2"/>
      <c r="D9" s="2"/>
      <c r="E9" s="2" t="s">
        <v>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26" customFormat="1">
      <c r="A12" s="41" t="s">
        <v>22</v>
      </c>
      <c r="B12" s="41"/>
      <c r="C12" s="41"/>
      <c r="D12" s="41"/>
      <c r="E12" s="41"/>
      <c r="F12" s="41"/>
      <c r="G12" s="41"/>
      <c r="H12" s="41"/>
      <c r="I12" s="42"/>
      <c r="J12" s="42"/>
      <c r="K12" s="1"/>
      <c r="L12" s="1"/>
      <c r="M12" s="1"/>
      <c r="N12" s="1"/>
      <c r="O12" s="1"/>
      <c r="P12" s="1"/>
      <c r="Q12" s="1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2"/>
      <c r="B14" s="42" t="s">
        <v>4</v>
      </c>
      <c r="C14" s="42"/>
      <c r="D14" s="42"/>
      <c r="E14" s="42" t="s">
        <v>12</v>
      </c>
      <c r="F14" s="42"/>
      <c r="G14" s="42"/>
      <c r="H14" s="42"/>
      <c r="I14" s="2"/>
      <c r="J14" s="2"/>
      <c r="K14" s="2"/>
      <c r="L14" s="2"/>
      <c r="M14" s="2"/>
      <c r="N14" s="2"/>
      <c r="O14" s="2"/>
      <c r="P14" s="2"/>
      <c r="Q14" s="2"/>
    </row>
    <row r="15" spans="1:17" s="29" customFormat="1" ht="18" customHeight="1">
      <c r="A15" s="29">
        <v>1</v>
      </c>
      <c r="B15" s="42" t="s">
        <v>13</v>
      </c>
      <c r="C15" s="42"/>
      <c r="D15" s="42"/>
      <c r="E15" s="44" t="s">
        <v>14</v>
      </c>
      <c r="F15" s="44"/>
    </row>
    <row r="16" spans="1:17">
      <c r="A16" s="2">
        <v>2</v>
      </c>
      <c r="B16" s="2" t="s">
        <v>9</v>
      </c>
      <c r="C16" s="2"/>
      <c r="D16" s="2"/>
      <c r="E16" s="2" t="s">
        <v>21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2">
        <v>3</v>
      </c>
      <c r="B17" s="2" t="s">
        <v>23</v>
      </c>
      <c r="C17" s="2"/>
      <c r="D17" s="2"/>
      <c r="E17" s="2" t="s">
        <v>18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2">
        <v>4</v>
      </c>
      <c r="B18" s="2" t="s">
        <v>24</v>
      </c>
      <c r="C18" s="2"/>
      <c r="D18" s="2"/>
      <c r="E18" s="2" t="s">
        <v>16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2">
        <v>5</v>
      </c>
      <c r="B19" s="2" t="s">
        <v>25</v>
      </c>
      <c r="C19" s="2"/>
      <c r="D19" s="2"/>
      <c r="E19" s="2" t="s">
        <v>21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26" customFormat="1">
      <c r="A21" s="41" t="s">
        <v>26</v>
      </c>
      <c r="B21" s="41"/>
      <c r="C21" s="41"/>
      <c r="D21" s="41"/>
      <c r="E21" s="41"/>
      <c r="F21" s="41"/>
      <c r="G21" s="41"/>
      <c r="H21" s="41"/>
      <c r="I21" s="42"/>
      <c r="J21" s="42"/>
      <c r="K21" s="1"/>
      <c r="L21" s="1"/>
      <c r="M21" s="1"/>
      <c r="N21" s="1"/>
      <c r="O21" s="1"/>
      <c r="P21" s="1"/>
      <c r="Q21" s="1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42" t="s">
        <v>4</v>
      </c>
      <c r="C23" s="42"/>
      <c r="D23" s="42"/>
      <c r="E23" s="42" t="s">
        <v>12</v>
      </c>
      <c r="F23" s="42"/>
      <c r="G23" s="42"/>
      <c r="H23" s="42"/>
      <c r="I23" s="2"/>
      <c r="J23" s="2"/>
      <c r="K23" s="2"/>
      <c r="L23" s="2"/>
      <c r="M23" s="2"/>
      <c r="N23" s="2"/>
      <c r="O23" s="2"/>
      <c r="P23" s="2"/>
      <c r="Q23" s="2"/>
    </row>
    <row r="24" spans="1:17" ht="18" customHeight="1">
      <c r="A24" s="29">
        <v>1</v>
      </c>
      <c r="B24" s="42" t="s">
        <v>27</v>
      </c>
      <c r="C24" s="42"/>
      <c r="D24" s="42"/>
      <c r="E24" s="42" t="s">
        <v>16</v>
      </c>
      <c r="F24" s="42"/>
      <c r="G24" s="42"/>
      <c r="H24" s="42"/>
      <c r="I24" s="42"/>
      <c r="J24" s="2"/>
      <c r="K24" s="2"/>
      <c r="L24" s="2"/>
      <c r="M24" s="2"/>
      <c r="N24" s="2"/>
      <c r="O24" s="2"/>
      <c r="P24" s="2"/>
      <c r="Q24" s="2"/>
    </row>
    <row r="25" spans="1:17">
      <c r="A25" s="2">
        <v>2</v>
      </c>
      <c r="B25" s="2" t="s">
        <v>28</v>
      </c>
      <c r="C25" s="2"/>
      <c r="D25" s="2"/>
      <c r="E25" s="2" t="s">
        <v>16</v>
      </c>
      <c r="F25" s="2"/>
      <c r="G25" s="2"/>
      <c r="H25" s="2"/>
      <c r="I25" s="2"/>
      <c r="J25" s="2"/>
      <c r="K25" s="2"/>
      <c r="L25" s="2"/>
      <c r="M25" s="2"/>
    </row>
    <row r="26" spans="1:17" s="26" customFormat="1">
      <c r="A26" s="2">
        <v>3</v>
      </c>
      <c r="B26" s="2" t="s">
        <v>29</v>
      </c>
      <c r="C26" s="2"/>
      <c r="D26" s="1"/>
      <c r="E26" s="2" t="s">
        <v>16</v>
      </c>
      <c r="F26" s="2"/>
      <c r="G26" s="2"/>
      <c r="H26" s="1"/>
      <c r="I26" s="2"/>
      <c r="J26" s="2"/>
      <c r="K26" s="1"/>
      <c r="L26" s="1"/>
      <c r="M26" s="1"/>
    </row>
    <row r="27" spans="1:17" s="26" customFormat="1">
      <c r="A27" s="2">
        <v>4</v>
      </c>
      <c r="B27" s="2" t="s">
        <v>30</v>
      </c>
      <c r="C27" s="2"/>
      <c r="D27" s="1"/>
      <c r="E27" s="2" t="s">
        <v>18</v>
      </c>
      <c r="F27" s="2"/>
      <c r="G27" s="2"/>
      <c r="H27" s="1"/>
      <c r="I27" s="2"/>
      <c r="J27" s="2"/>
      <c r="K27" s="1"/>
      <c r="L27" s="1"/>
      <c r="M27" s="1"/>
    </row>
    <row r="28" spans="1:17" s="26" customFormat="1">
      <c r="A28" s="1"/>
      <c r="B28" s="1"/>
      <c r="C28" s="1"/>
      <c r="D28" s="1"/>
      <c r="E28" s="1"/>
      <c r="F28" s="1"/>
      <c r="G28" s="1"/>
      <c r="H28" s="1"/>
      <c r="I28" s="2"/>
      <c r="J28" s="2"/>
      <c r="K28" s="1"/>
      <c r="L28" s="1"/>
      <c r="M28" s="1"/>
    </row>
    <row r="29" spans="1:17" s="26" customFormat="1">
      <c r="A29" s="41" t="s">
        <v>31</v>
      </c>
      <c r="B29" s="41"/>
      <c r="C29" s="41"/>
      <c r="D29" s="41"/>
      <c r="E29" s="41"/>
      <c r="F29" s="41"/>
      <c r="G29" s="41"/>
      <c r="H29" s="41"/>
      <c r="I29" s="42"/>
      <c r="J29" s="42"/>
      <c r="K29" s="1"/>
      <c r="L29" s="1"/>
      <c r="M29" s="1"/>
    </row>
    <row r="30" spans="1:1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7">
      <c r="A31" s="2"/>
      <c r="B31" s="42" t="s">
        <v>4</v>
      </c>
      <c r="C31" s="42"/>
      <c r="D31" s="42"/>
      <c r="E31" s="42" t="s">
        <v>12</v>
      </c>
      <c r="F31" s="42"/>
      <c r="G31" s="42"/>
      <c r="H31" s="42"/>
      <c r="I31" s="2"/>
      <c r="J31" s="2"/>
      <c r="K31" s="2"/>
      <c r="L31" s="2"/>
      <c r="M31" s="2"/>
    </row>
    <row r="32" spans="1:17" ht="18" customHeight="1">
      <c r="A32" s="29">
        <v>1</v>
      </c>
      <c r="B32" s="42" t="s">
        <v>32</v>
      </c>
      <c r="C32" s="42"/>
      <c r="D32" s="42"/>
      <c r="E32" s="42" t="s">
        <v>16</v>
      </c>
      <c r="F32" s="42"/>
      <c r="G32" s="42"/>
      <c r="H32" s="42"/>
      <c r="I32" s="42"/>
      <c r="J32" s="2"/>
      <c r="K32" s="2"/>
      <c r="L32" s="2"/>
      <c r="M32" s="2"/>
    </row>
    <row r="33" spans="1:13">
      <c r="A33" s="2">
        <v>2</v>
      </c>
      <c r="B33" s="2" t="s">
        <v>33</v>
      </c>
      <c r="C33" s="2"/>
      <c r="D33" s="2"/>
      <c r="E33" s="2" t="s">
        <v>16</v>
      </c>
      <c r="F33" s="2"/>
      <c r="G33" s="2"/>
      <c r="H33" s="2"/>
      <c r="I33" s="2"/>
      <c r="J33" s="2"/>
      <c r="K33" s="2"/>
      <c r="L33" s="2"/>
      <c r="M33" s="2"/>
    </row>
    <row r="34" spans="1:13">
      <c r="A34" s="2">
        <v>3</v>
      </c>
      <c r="B34" s="2" t="s">
        <v>27</v>
      </c>
      <c r="C34" s="2"/>
      <c r="D34" s="2"/>
      <c r="E34" s="2" t="s">
        <v>16</v>
      </c>
      <c r="F34" s="2"/>
      <c r="G34" s="2"/>
      <c r="H34" s="2"/>
      <c r="I34" s="2"/>
      <c r="J34" s="2"/>
      <c r="K34" s="2"/>
      <c r="L34" s="2"/>
      <c r="M34" s="2"/>
    </row>
    <row r="35" spans="1:13" s="2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26" customFormat="1">
      <c r="A36" s="41" t="s">
        <v>34</v>
      </c>
      <c r="B36" s="41"/>
      <c r="C36" s="41"/>
      <c r="D36" s="41"/>
      <c r="E36" s="41"/>
      <c r="F36" s="1"/>
      <c r="G36" s="1"/>
      <c r="H36" s="1"/>
      <c r="I36" s="1"/>
      <c r="J36" s="1"/>
      <c r="K36" s="1"/>
      <c r="L36" s="1"/>
      <c r="M36" s="1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22">
    <mergeCell ref="A36:E36"/>
    <mergeCell ref="A29:J29"/>
    <mergeCell ref="B31:D31"/>
    <mergeCell ref="E31:H31"/>
    <mergeCell ref="B32:D32"/>
    <mergeCell ref="E32:I32"/>
    <mergeCell ref="A21:J21"/>
    <mergeCell ref="B23:D23"/>
    <mergeCell ref="E23:H23"/>
    <mergeCell ref="B24:D24"/>
    <mergeCell ref="E24:I24"/>
    <mergeCell ref="A12:J12"/>
    <mergeCell ref="B14:D14"/>
    <mergeCell ref="E14:H14"/>
    <mergeCell ref="B15:D15"/>
    <mergeCell ref="E15:F15"/>
    <mergeCell ref="A1:I1"/>
    <mergeCell ref="A2:J2"/>
    <mergeCell ref="B4:D4"/>
    <mergeCell ref="E4:H4"/>
    <mergeCell ref="B5:D5"/>
    <mergeCell ref="E5:I5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150" zoomScaleNormal="150" workbookViewId="0">
      <selection activeCell="A4" sqref="A4"/>
    </sheetView>
  </sheetViews>
  <sheetFormatPr defaultColWidth="9"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5.5703125" customWidth="1"/>
    <col min="6" max="17" width="2.7109375" customWidth="1"/>
    <col min="18" max="18" width="6.42578125" customWidth="1"/>
    <col min="19" max="19" width="4.7109375" customWidth="1"/>
    <col min="20" max="20" width="2.140625" customWidth="1"/>
  </cols>
  <sheetData>
    <row r="1" spans="1:19" ht="18.7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26" customForma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46" t="s">
        <v>90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3" t="s">
        <v>36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44" t="s">
        <v>37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"/>
    </row>
    <row r="7" spans="1:19" s="27" customFormat="1" ht="22.5">
      <c r="A7" s="20" t="s">
        <v>4</v>
      </c>
      <c r="B7" s="21" t="s">
        <v>38</v>
      </c>
      <c r="C7" s="20" t="s">
        <v>39</v>
      </c>
      <c r="D7" s="20" t="s">
        <v>40</v>
      </c>
      <c r="E7" s="21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20" t="s">
        <v>54</v>
      </c>
      <c r="S7" s="16" t="s">
        <v>55</v>
      </c>
    </row>
    <row r="8" spans="1:19">
      <c r="A8" s="12" t="s">
        <v>56</v>
      </c>
      <c r="B8" s="20" t="s">
        <v>57</v>
      </c>
      <c r="C8" s="12" t="s">
        <v>14</v>
      </c>
      <c r="D8" s="12" t="s">
        <v>58</v>
      </c>
      <c r="E8" s="12" t="s">
        <v>13</v>
      </c>
      <c r="F8" s="22">
        <v>5</v>
      </c>
      <c r="G8" s="22">
        <v>5</v>
      </c>
      <c r="H8" s="22">
        <v>8</v>
      </c>
      <c r="I8" s="22">
        <v>8</v>
      </c>
      <c r="J8" s="22">
        <v>8</v>
      </c>
      <c r="K8" s="22">
        <v>10</v>
      </c>
      <c r="L8" s="22">
        <v>10</v>
      </c>
      <c r="M8" s="22">
        <v>10</v>
      </c>
      <c r="N8" s="22">
        <v>12</v>
      </c>
      <c r="O8" s="22">
        <v>12</v>
      </c>
      <c r="P8" s="22">
        <v>12</v>
      </c>
      <c r="Q8" s="22"/>
      <c r="R8" s="12">
        <f>SUM(F8:Q8)</f>
        <v>100</v>
      </c>
      <c r="S8" s="12" t="s">
        <v>59</v>
      </c>
    </row>
    <row r="9" spans="1:19">
      <c r="A9" s="12" t="s">
        <v>62</v>
      </c>
      <c r="B9" s="20" t="s">
        <v>57</v>
      </c>
      <c r="C9" s="12" t="s">
        <v>21</v>
      </c>
      <c r="D9" s="12" t="s">
        <v>58</v>
      </c>
      <c r="E9" s="12" t="s">
        <v>25</v>
      </c>
      <c r="F9" s="22">
        <v>5</v>
      </c>
      <c r="G9" s="22">
        <v>-0.5</v>
      </c>
      <c r="H9" s="22">
        <v>8</v>
      </c>
      <c r="I9" s="22">
        <v>-0.8</v>
      </c>
      <c r="J9" s="22">
        <v>8</v>
      </c>
      <c r="K9" s="22">
        <v>10</v>
      </c>
      <c r="L9" s="22">
        <v>10</v>
      </c>
      <c r="M9" s="22">
        <v>10</v>
      </c>
      <c r="N9" s="22">
        <v>-1.2</v>
      </c>
      <c r="O9" s="22">
        <v>12</v>
      </c>
      <c r="P9" s="22">
        <v>12</v>
      </c>
      <c r="Q9" s="22"/>
      <c r="R9" s="12">
        <f>SUM(F9:Q9)</f>
        <v>72.5</v>
      </c>
      <c r="S9" s="12" t="s">
        <v>61</v>
      </c>
    </row>
    <row r="10" spans="1:19">
      <c r="A10" s="30" t="s">
        <v>86</v>
      </c>
      <c r="B10" s="31" t="s">
        <v>57</v>
      </c>
      <c r="C10" s="32" t="s">
        <v>87</v>
      </c>
      <c r="D10" s="32" t="s">
        <v>88</v>
      </c>
      <c r="E10" s="32" t="s">
        <v>77</v>
      </c>
      <c r="F10" s="33" t="s">
        <v>78</v>
      </c>
      <c r="G10" s="33" t="s">
        <v>78</v>
      </c>
      <c r="H10" s="33" t="s">
        <v>79</v>
      </c>
      <c r="I10" s="33" t="s">
        <v>80</v>
      </c>
      <c r="J10" s="33" t="s">
        <v>80</v>
      </c>
      <c r="K10" s="34" t="s">
        <v>81</v>
      </c>
      <c r="L10" s="34" t="s">
        <v>82</v>
      </c>
      <c r="M10" s="34" t="s">
        <v>82</v>
      </c>
      <c r="N10" s="34" t="s">
        <v>83</v>
      </c>
      <c r="O10" s="34" t="s">
        <v>84</v>
      </c>
      <c r="P10" s="34" t="s">
        <v>84</v>
      </c>
      <c r="Q10" s="34"/>
      <c r="R10" s="35" t="s">
        <v>85</v>
      </c>
      <c r="S10" s="37" t="s">
        <v>63</v>
      </c>
    </row>
    <row r="11" spans="1:19">
      <c r="A11" s="28" t="s">
        <v>66</v>
      </c>
      <c r="B11" s="20" t="s">
        <v>57</v>
      </c>
      <c r="C11" s="12" t="s">
        <v>14</v>
      </c>
      <c r="D11" s="12" t="s">
        <v>58</v>
      </c>
      <c r="E11" s="12" t="s">
        <v>13</v>
      </c>
      <c r="F11" s="22">
        <v>5</v>
      </c>
      <c r="G11" s="22">
        <v>0</v>
      </c>
      <c r="H11" s="22">
        <v>-0.8</v>
      </c>
      <c r="I11" s="22">
        <v>-0.8</v>
      </c>
      <c r="J11" s="22">
        <v>8</v>
      </c>
      <c r="K11" s="22">
        <v>10</v>
      </c>
      <c r="L11" s="22">
        <v>10</v>
      </c>
      <c r="M11" s="22">
        <v>-1</v>
      </c>
      <c r="N11" s="22">
        <v>-1.2</v>
      </c>
      <c r="O11" s="22">
        <v>12</v>
      </c>
      <c r="P11" s="22">
        <v>12</v>
      </c>
      <c r="Q11" s="22"/>
      <c r="R11" s="12">
        <f t="shared" ref="R11:R16" si="0">SUM(F11:Q11)</f>
        <v>53.2</v>
      </c>
      <c r="S11" s="12" t="s">
        <v>63</v>
      </c>
    </row>
    <row r="12" spans="1:19">
      <c r="A12" s="28" t="s">
        <v>60</v>
      </c>
      <c r="B12" s="20" t="s">
        <v>57</v>
      </c>
      <c r="C12" s="12" t="s">
        <v>14</v>
      </c>
      <c r="D12" s="12" t="s">
        <v>58</v>
      </c>
      <c r="E12" s="12" t="s">
        <v>13</v>
      </c>
      <c r="F12" s="22">
        <v>5</v>
      </c>
      <c r="G12" s="22">
        <v>5</v>
      </c>
      <c r="H12" s="22">
        <v>-0.8</v>
      </c>
      <c r="I12" s="22">
        <v>8</v>
      </c>
      <c r="J12" s="22">
        <v>-0.8</v>
      </c>
      <c r="K12" s="22">
        <v>10</v>
      </c>
      <c r="L12" s="22">
        <v>10</v>
      </c>
      <c r="M12" s="22">
        <v>-1</v>
      </c>
      <c r="N12" s="22">
        <v>-1.2</v>
      </c>
      <c r="O12" s="22">
        <v>-1.2</v>
      </c>
      <c r="P12" s="22">
        <v>12</v>
      </c>
      <c r="Q12" s="22"/>
      <c r="R12" s="12">
        <f t="shared" si="0"/>
        <v>44.999999999999993</v>
      </c>
      <c r="S12" s="12" t="s">
        <v>89</v>
      </c>
    </row>
    <row r="13" spans="1:19">
      <c r="A13" s="28" t="s">
        <v>65</v>
      </c>
      <c r="B13" s="20" t="s">
        <v>57</v>
      </c>
      <c r="C13" s="12" t="s">
        <v>14</v>
      </c>
      <c r="D13" s="12" t="s">
        <v>58</v>
      </c>
      <c r="E13" s="12" t="s">
        <v>13</v>
      </c>
      <c r="F13" s="22">
        <v>5</v>
      </c>
      <c r="G13" s="22">
        <v>-0.5</v>
      </c>
      <c r="H13" s="22">
        <v>-0.8</v>
      </c>
      <c r="I13" s="22">
        <v>8</v>
      </c>
      <c r="J13" s="22">
        <v>-0.8</v>
      </c>
      <c r="K13" s="22">
        <v>-1</v>
      </c>
      <c r="L13" s="22">
        <v>10</v>
      </c>
      <c r="M13" s="22">
        <v>-1</v>
      </c>
      <c r="N13" s="22">
        <v>12</v>
      </c>
      <c r="O13" s="22">
        <v>12</v>
      </c>
      <c r="P13" s="22">
        <v>-1.2</v>
      </c>
      <c r="Q13" s="22"/>
      <c r="R13" s="12">
        <f t="shared" si="0"/>
        <v>41.699999999999996</v>
      </c>
      <c r="S13" s="12" t="s">
        <v>89</v>
      </c>
    </row>
    <row r="14" spans="1:19">
      <c r="A14" s="28" t="s">
        <v>67</v>
      </c>
      <c r="B14" s="20" t="s">
        <v>57</v>
      </c>
      <c r="C14" s="12" t="s">
        <v>14</v>
      </c>
      <c r="D14" s="12" t="s">
        <v>58</v>
      </c>
      <c r="E14" s="12" t="s">
        <v>13</v>
      </c>
      <c r="F14" s="22">
        <v>5</v>
      </c>
      <c r="G14" s="22">
        <v>5</v>
      </c>
      <c r="H14" s="22">
        <v>8</v>
      </c>
      <c r="I14" s="22">
        <v>8</v>
      </c>
      <c r="J14" s="22">
        <v>8</v>
      </c>
      <c r="K14" s="22">
        <v>-1</v>
      </c>
      <c r="L14" s="22">
        <v>-1</v>
      </c>
      <c r="M14" s="22">
        <v>-1</v>
      </c>
      <c r="N14" s="22">
        <v>-1.2</v>
      </c>
      <c r="O14" s="22">
        <v>12</v>
      </c>
      <c r="P14" s="22">
        <v>-1.2</v>
      </c>
      <c r="Q14" s="22"/>
      <c r="R14" s="12">
        <f t="shared" si="0"/>
        <v>40.599999999999994</v>
      </c>
      <c r="S14" s="12" t="s">
        <v>89</v>
      </c>
    </row>
    <row r="15" spans="1:19">
      <c r="A15" s="12" t="s">
        <v>64</v>
      </c>
      <c r="B15" s="20" t="s">
        <v>57</v>
      </c>
      <c r="C15" s="12" t="s">
        <v>21</v>
      </c>
      <c r="D15" s="12" t="s">
        <v>58</v>
      </c>
      <c r="E15" s="12" t="s">
        <v>25</v>
      </c>
      <c r="F15" s="22">
        <v>5</v>
      </c>
      <c r="G15" s="22">
        <v>5</v>
      </c>
      <c r="H15" s="22">
        <v>0</v>
      </c>
      <c r="I15" s="22">
        <v>8</v>
      </c>
      <c r="J15" s="22">
        <v>-0.8</v>
      </c>
      <c r="K15" s="22">
        <v>-1</v>
      </c>
      <c r="L15" s="22">
        <v>10</v>
      </c>
      <c r="M15" s="22">
        <v>10</v>
      </c>
      <c r="N15" s="22">
        <v>0</v>
      </c>
      <c r="O15" s="22">
        <v>-1.2</v>
      </c>
      <c r="P15" s="22">
        <v>-1.2</v>
      </c>
      <c r="Q15" s="22"/>
      <c r="R15" s="12">
        <f t="shared" si="0"/>
        <v>33.799999999999997</v>
      </c>
      <c r="S15" s="12"/>
    </row>
    <row r="16" spans="1:19">
      <c r="A16" s="23" t="s">
        <v>68</v>
      </c>
      <c r="B16" s="24" t="s">
        <v>57</v>
      </c>
      <c r="C16" s="23" t="s">
        <v>21</v>
      </c>
      <c r="D16" s="23" t="s">
        <v>58</v>
      </c>
      <c r="E16" s="23" t="s">
        <v>25</v>
      </c>
      <c r="F16" s="25">
        <v>0</v>
      </c>
      <c r="G16" s="25">
        <v>0</v>
      </c>
      <c r="H16" s="25">
        <v>-0.8</v>
      </c>
      <c r="I16" s="25">
        <v>8</v>
      </c>
      <c r="J16" s="25">
        <v>8</v>
      </c>
      <c r="K16" s="25">
        <v>-1</v>
      </c>
      <c r="L16" s="25">
        <v>-1</v>
      </c>
      <c r="M16" s="25">
        <v>-1</v>
      </c>
      <c r="N16" s="25">
        <v>0</v>
      </c>
      <c r="O16" s="25">
        <v>-1.2</v>
      </c>
      <c r="P16" s="25">
        <v>-1.2</v>
      </c>
      <c r="Q16" s="25"/>
      <c r="R16" s="23">
        <f t="shared" si="0"/>
        <v>9.8000000000000007</v>
      </c>
      <c r="S16" s="23"/>
    </row>
    <row r="17" spans="1:1">
      <c r="A17" s="2"/>
    </row>
  </sheetData>
  <mergeCells count="3">
    <mergeCell ref="A1:S1"/>
    <mergeCell ref="A3:C3"/>
    <mergeCell ref="F6:R6"/>
  </mergeCells>
  <pageMargins left="0.75" right="0.196527777777778" top="1" bottom="1" header="0.5" footer="0.5"/>
  <pageSetup paperSize="9" orientation="landscape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="130" zoomScaleNormal="130" workbookViewId="0">
      <selection activeCell="T19" sqref="T19"/>
    </sheetView>
  </sheetViews>
  <sheetFormatPr defaultColWidth="9"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7.42578125" customWidth="1"/>
    <col min="6" max="17" width="2.7109375" customWidth="1"/>
    <col min="18" max="18" width="6" customWidth="1"/>
    <col min="19" max="19" width="4.7109375" customWidth="1"/>
  </cols>
  <sheetData>
    <row r="1" spans="1:19" ht="18.75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46" t="s">
        <v>91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3" t="s">
        <v>36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44" t="s">
        <v>37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"/>
    </row>
    <row r="7" spans="1:19" ht="22.5">
      <c r="A7" s="20" t="s">
        <v>4</v>
      </c>
      <c r="B7" s="21" t="s">
        <v>38</v>
      </c>
      <c r="C7" s="20" t="s">
        <v>39</v>
      </c>
      <c r="D7" s="20" t="s">
        <v>40</v>
      </c>
      <c r="E7" s="21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49</v>
      </c>
      <c r="N7" s="16" t="s">
        <v>50</v>
      </c>
      <c r="O7" s="16" t="s">
        <v>51</v>
      </c>
      <c r="P7" s="16" t="s">
        <v>52</v>
      </c>
      <c r="Q7" s="16" t="s">
        <v>53</v>
      </c>
      <c r="R7" s="20" t="s">
        <v>54</v>
      </c>
      <c r="S7" s="16" t="s">
        <v>55</v>
      </c>
    </row>
    <row r="8" spans="1:19">
      <c r="A8" s="12" t="s">
        <v>71</v>
      </c>
      <c r="B8" s="20" t="s">
        <v>57</v>
      </c>
      <c r="C8" s="12" t="s">
        <v>14</v>
      </c>
      <c r="D8" s="12" t="s">
        <v>58</v>
      </c>
      <c r="E8" s="12" t="s">
        <v>13</v>
      </c>
      <c r="F8" s="22">
        <v>5</v>
      </c>
      <c r="G8" s="22">
        <v>0</v>
      </c>
      <c r="H8" s="22">
        <v>-0.8</v>
      </c>
      <c r="I8" s="22">
        <v>-0.8</v>
      </c>
      <c r="J8" s="22">
        <v>8</v>
      </c>
      <c r="K8" s="22">
        <v>-1</v>
      </c>
      <c r="L8" s="22">
        <v>10</v>
      </c>
      <c r="M8" s="22">
        <v>10</v>
      </c>
      <c r="N8" s="22">
        <v>12</v>
      </c>
      <c r="O8" s="22">
        <v>0</v>
      </c>
      <c r="P8" s="36">
        <v>0</v>
      </c>
      <c r="Q8" s="12"/>
      <c r="R8" s="12">
        <f>SUM(F8:Q8)</f>
        <v>42.4</v>
      </c>
      <c r="S8" s="12" t="s">
        <v>59</v>
      </c>
    </row>
    <row r="9" spans="1:19">
      <c r="A9" s="12" t="s">
        <v>72</v>
      </c>
      <c r="B9" s="20" t="s">
        <v>57</v>
      </c>
      <c r="C9" s="12" t="s">
        <v>14</v>
      </c>
      <c r="D9" s="12" t="s">
        <v>58</v>
      </c>
      <c r="E9" s="12" t="s">
        <v>13</v>
      </c>
      <c r="F9" s="22">
        <v>5</v>
      </c>
      <c r="G9" s="22">
        <v>0</v>
      </c>
      <c r="H9" s="22">
        <v>-0.8</v>
      </c>
      <c r="I9" s="22">
        <v>-0.8</v>
      </c>
      <c r="J9" s="22">
        <v>8</v>
      </c>
      <c r="K9" s="22">
        <v>-1</v>
      </c>
      <c r="L9" s="22">
        <v>10</v>
      </c>
      <c r="M9" s="22">
        <v>10</v>
      </c>
      <c r="N9" s="22">
        <v>12</v>
      </c>
      <c r="O9" s="22">
        <v>0</v>
      </c>
      <c r="P9" s="12">
        <v>0</v>
      </c>
      <c r="Q9" s="12"/>
      <c r="R9" s="12">
        <f>SUM(F9:Q9)</f>
        <v>42.4</v>
      </c>
      <c r="S9" s="12" t="s">
        <v>59</v>
      </c>
    </row>
    <row r="10" spans="1:19">
      <c r="A10" s="23" t="s">
        <v>70</v>
      </c>
      <c r="B10" s="24" t="s">
        <v>57</v>
      </c>
      <c r="C10" s="23" t="s">
        <v>14</v>
      </c>
      <c r="D10" s="23" t="s">
        <v>58</v>
      </c>
      <c r="E10" s="23" t="s">
        <v>13</v>
      </c>
      <c r="F10" s="25">
        <v>5</v>
      </c>
      <c r="G10" s="25">
        <v>0</v>
      </c>
      <c r="H10" s="25">
        <v>-0.8</v>
      </c>
      <c r="I10" s="25">
        <v>-0.8</v>
      </c>
      <c r="J10" s="25">
        <v>8</v>
      </c>
      <c r="K10" s="25">
        <v>-1</v>
      </c>
      <c r="L10" s="25">
        <v>10</v>
      </c>
      <c r="M10" s="25">
        <v>10</v>
      </c>
      <c r="N10" s="25">
        <v>12</v>
      </c>
      <c r="O10" s="25">
        <v>0</v>
      </c>
      <c r="P10" s="38">
        <v>-1.2</v>
      </c>
      <c r="Q10" s="23"/>
      <c r="R10" s="23">
        <f>SUM(F10:Q10)</f>
        <v>41.199999999999996</v>
      </c>
      <c r="S10" s="23" t="s">
        <v>61</v>
      </c>
    </row>
    <row r="11" spans="1:19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/>
    </row>
  </sheetData>
  <mergeCells count="3">
    <mergeCell ref="A1:S1"/>
    <mergeCell ref="A3:C3"/>
    <mergeCell ref="F6:R6"/>
  </mergeCells>
  <pageMargins left="0.75" right="0.27500000000000002" top="1" bottom="1" header="0.5" footer="0.5"/>
  <pageSetup paperSize="9" orientation="landscape"/>
  <headerFooter alignWithMargins="0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opLeftCell="F3" zoomScaleNormal="100" workbookViewId="0">
      <selection activeCell="Q8" sqref="Q8"/>
    </sheetView>
  </sheetViews>
  <sheetFormatPr defaultColWidth="9"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</cols>
  <sheetData>
    <row r="1" spans="1:19" ht="18.75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41" t="s">
        <v>74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3" t="s">
        <v>36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44" t="s">
        <v>37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"/>
    </row>
    <row r="7" spans="1:19" ht="22.5">
      <c r="A7" s="4" t="s">
        <v>4</v>
      </c>
      <c r="B7" s="5" t="s">
        <v>38</v>
      </c>
      <c r="C7" s="6" t="s">
        <v>39</v>
      </c>
      <c r="D7" s="6" t="s">
        <v>40</v>
      </c>
      <c r="E7" s="5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6" t="s">
        <v>54</v>
      </c>
      <c r="S7" s="16" t="s">
        <v>55</v>
      </c>
    </row>
    <row r="8" spans="1:19">
      <c r="A8" s="8"/>
      <c r="B8" s="9" t="s">
        <v>57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>SUM(F8:Q8)</f>
        <v>0</v>
      </c>
      <c r="S8" s="17"/>
    </row>
    <row r="9" spans="1:19">
      <c r="A9" s="11"/>
      <c r="B9" s="9" t="s">
        <v>57</v>
      </c>
      <c r="C9" s="12"/>
      <c r="D9" s="12"/>
      <c r="E9" s="12"/>
      <c r="F9" s="12"/>
      <c r="G9" s="12"/>
      <c r="H9" s="12"/>
      <c r="I9" s="12"/>
      <c r="J9" s="12"/>
      <c r="K9" s="10"/>
      <c r="L9" s="10"/>
      <c r="M9" s="10"/>
      <c r="N9" s="10"/>
      <c r="O9" s="10"/>
      <c r="P9" s="10"/>
      <c r="Q9" s="10"/>
      <c r="R9" s="10">
        <f t="shared" ref="R9:R17" si="0">SUM(F9:Q9)</f>
        <v>0</v>
      </c>
      <c r="S9" s="18"/>
    </row>
    <row r="10" spans="1:19">
      <c r="A10" s="11"/>
      <c r="B10" s="9" t="s">
        <v>57</v>
      </c>
      <c r="C10" s="12"/>
      <c r="D10" s="12"/>
      <c r="E10" s="12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>
        <f t="shared" si="0"/>
        <v>0</v>
      </c>
      <c r="S10" s="18"/>
    </row>
    <row r="11" spans="1:19">
      <c r="A11" s="11"/>
      <c r="B11" s="9" t="s">
        <v>57</v>
      </c>
      <c r="C11" s="12"/>
      <c r="D11" s="12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>
        <f t="shared" si="0"/>
        <v>0</v>
      </c>
      <c r="S11" s="18"/>
    </row>
    <row r="12" spans="1:19">
      <c r="A12" s="11"/>
      <c r="B12" s="9" t="s">
        <v>57</v>
      </c>
      <c r="C12" s="12"/>
      <c r="D12" s="12"/>
      <c r="E12" s="12"/>
      <c r="F12" s="12"/>
      <c r="G12" s="12"/>
      <c r="H12" s="12"/>
      <c r="I12" s="12"/>
      <c r="J12" s="12"/>
      <c r="K12" s="10"/>
      <c r="L12" s="10"/>
      <c r="M12" s="10"/>
      <c r="N12" s="10"/>
      <c r="O12" s="10"/>
      <c r="P12" s="10"/>
      <c r="Q12" s="10"/>
      <c r="R12" s="10">
        <f t="shared" si="0"/>
        <v>0</v>
      </c>
      <c r="S12" s="18"/>
    </row>
    <row r="13" spans="1:19">
      <c r="A13" s="11"/>
      <c r="B13" s="9" t="s">
        <v>57</v>
      </c>
      <c r="C13" s="12"/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>
        <f t="shared" si="0"/>
        <v>0</v>
      </c>
      <c r="S13" s="18"/>
    </row>
    <row r="14" spans="1:19">
      <c r="A14" s="11"/>
      <c r="B14" s="9" t="s">
        <v>57</v>
      </c>
      <c r="C14" s="12"/>
      <c r="D14" s="12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>
        <f t="shared" si="0"/>
        <v>0</v>
      </c>
      <c r="S14" s="18"/>
    </row>
    <row r="15" spans="1:19">
      <c r="A15" s="11"/>
      <c r="B15" s="9" t="s">
        <v>57</v>
      </c>
      <c r="C15" s="12"/>
      <c r="D15" s="12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  <c r="P15" s="10"/>
      <c r="Q15" s="10"/>
      <c r="R15" s="10">
        <f t="shared" si="0"/>
        <v>0</v>
      </c>
      <c r="S15" s="18"/>
    </row>
    <row r="16" spans="1:19">
      <c r="A16" s="13"/>
      <c r="B16" s="9" t="s">
        <v>57</v>
      </c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0">
        <f t="shared" si="0"/>
        <v>0</v>
      </c>
      <c r="S16" s="19"/>
    </row>
    <row r="17" spans="1:19">
      <c r="A17" s="13"/>
      <c r="B17" s="9" t="s">
        <v>57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0"/>
        <v>0</v>
      </c>
      <c r="S17" s="19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</sheetData>
  <mergeCells count="3">
    <mergeCell ref="A1:S1"/>
    <mergeCell ref="A3:C3"/>
    <mergeCell ref="F6:R6"/>
  </mergeCells>
  <pageMargins left="0.75" right="0.75" top="1" bottom="1" header="0.5" footer="0.5"/>
  <pageSetup paperSize="9" orientation="landscape"/>
  <headerFooter alignWithMargins="0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="180" zoomScaleNormal="180" workbookViewId="0">
      <selection activeCell="C15" sqref="C15"/>
    </sheetView>
  </sheetViews>
  <sheetFormatPr defaultColWidth="9" defaultRowHeight="12.75"/>
  <cols>
    <col min="1" max="1" width="26.42578125" customWidth="1"/>
    <col min="2" max="2" width="4.85546875" customWidth="1"/>
    <col min="3" max="3" width="25.5703125" customWidth="1"/>
    <col min="4" max="4" width="14.7109375" customWidth="1"/>
    <col min="5" max="5" width="23.85546875" customWidth="1"/>
    <col min="6" max="17" width="2.7109375" customWidth="1"/>
    <col min="18" max="19" width="4.7109375" customWidth="1"/>
  </cols>
  <sheetData>
    <row r="1" spans="1:19" ht="18.75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41" t="s">
        <v>74</v>
      </c>
      <c r="B3" s="41"/>
      <c r="C3" s="4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3" t="s">
        <v>36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44" t="s">
        <v>37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"/>
    </row>
    <row r="7" spans="1:19" ht="22.5">
      <c r="A7" s="4" t="s">
        <v>4</v>
      </c>
      <c r="B7" s="5" t="s">
        <v>38</v>
      </c>
      <c r="C7" s="6" t="s">
        <v>39</v>
      </c>
      <c r="D7" s="6" t="s">
        <v>40</v>
      </c>
      <c r="E7" s="5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76</v>
      </c>
      <c r="Q7" s="7" t="s">
        <v>53</v>
      </c>
      <c r="R7" s="6" t="s">
        <v>54</v>
      </c>
      <c r="S7" s="16" t="s">
        <v>55</v>
      </c>
    </row>
    <row r="8" spans="1:19">
      <c r="A8" s="8"/>
      <c r="B8" s="9" t="s">
        <v>57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 t="shared" ref="R8:R17" si="0">SUM(F8:Q8)</f>
        <v>0</v>
      </c>
      <c r="S8" s="17"/>
    </row>
    <row r="9" spans="1:19">
      <c r="A9" s="11"/>
      <c r="B9" s="9" t="s">
        <v>57</v>
      </c>
      <c r="C9" s="12"/>
      <c r="D9" s="12"/>
      <c r="E9" s="12"/>
      <c r="F9" s="12"/>
      <c r="G9" s="12"/>
      <c r="H9" s="12"/>
      <c r="I9" s="12"/>
      <c r="J9" s="12"/>
      <c r="K9" s="10"/>
      <c r="L9" s="10"/>
      <c r="M9" s="10"/>
      <c r="N9" s="10"/>
      <c r="O9" s="10"/>
      <c r="P9" s="10"/>
      <c r="Q9" s="10"/>
      <c r="R9" s="10">
        <f t="shared" si="0"/>
        <v>0</v>
      </c>
      <c r="S9" s="18"/>
    </row>
    <row r="10" spans="1:19">
      <c r="A10" s="11"/>
      <c r="B10" s="9" t="s">
        <v>57</v>
      </c>
      <c r="C10" s="12"/>
      <c r="D10" s="12"/>
      <c r="E10" s="12"/>
      <c r="F10" s="12"/>
      <c r="G10" s="12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>
        <f t="shared" si="0"/>
        <v>0</v>
      </c>
      <c r="S10" s="18"/>
    </row>
    <row r="11" spans="1:19">
      <c r="A11" s="11"/>
      <c r="B11" s="9" t="s">
        <v>57</v>
      </c>
      <c r="C11" s="12"/>
      <c r="D11" s="12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>
        <f t="shared" si="0"/>
        <v>0</v>
      </c>
      <c r="S11" s="18"/>
    </row>
    <row r="12" spans="1:19">
      <c r="A12" s="11"/>
      <c r="B12" s="9" t="s">
        <v>57</v>
      </c>
      <c r="C12" s="12"/>
      <c r="D12" s="12"/>
      <c r="E12" s="12"/>
      <c r="F12" s="12"/>
      <c r="G12" s="12"/>
      <c r="H12" s="12"/>
      <c r="I12" s="12"/>
      <c r="J12" s="12"/>
      <c r="K12" s="10"/>
      <c r="L12" s="10"/>
      <c r="M12" s="10"/>
      <c r="N12" s="10"/>
      <c r="O12" s="10"/>
      <c r="P12" s="10"/>
      <c r="Q12" s="10"/>
      <c r="R12" s="10">
        <f t="shared" si="0"/>
        <v>0</v>
      </c>
      <c r="S12" s="18"/>
    </row>
    <row r="13" spans="1:19">
      <c r="A13" s="11"/>
      <c r="B13" s="9" t="s">
        <v>57</v>
      </c>
      <c r="C13" s="12"/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0"/>
      <c r="P13" s="10"/>
      <c r="Q13" s="10"/>
      <c r="R13" s="10">
        <f t="shared" si="0"/>
        <v>0</v>
      </c>
      <c r="S13" s="18"/>
    </row>
    <row r="14" spans="1:19">
      <c r="A14" s="11"/>
      <c r="B14" s="9" t="s">
        <v>57</v>
      </c>
      <c r="C14" s="12"/>
      <c r="D14" s="12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>
        <f t="shared" si="0"/>
        <v>0</v>
      </c>
      <c r="S14" s="18"/>
    </row>
    <row r="15" spans="1:19">
      <c r="A15" s="11"/>
      <c r="B15" s="9" t="s">
        <v>57</v>
      </c>
      <c r="C15" s="12"/>
      <c r="D15" s="12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  <c r="P15" s="10"/>
      <c r="Q15" s="10"/>
      <c r="R15" s="10">
        <f t="shared" si="0"/>
        <v>0</v>
      </c>
      <c r="S15" s="18"/>
    </row>
    <row r="16" spans="1:19">
      <c r="A16" s="13"/>
      <c r="B16" s="9" t="s">
        <v>57</v>
      </c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10">
        <f t="shared" si="0"/>
        <v>0</v>
      </c>
      <c r="S16" s="19"/>
    </row>
    <row r="17" spans="1:19">
      <c r="A17" s="13"/>
      <c r="B17" s="9" t="s">
        <v>57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0">
        <f t="shared" si="0"/>
        <v>0</v>
      </c>
      <c r="S17" s="19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</sheetData>
  <mergeCells count="3">
    <mergeCell ref="A1:S1"/>
    <mergeCell ref="A3:C3"/>
    <mergeCell ref="F6:R6"/>
  </mergeCells>
  <pageMargins left="0.7" right="0.7" top="0.75" bottom="0.75" header="0.3" footer="0.3"/>
  <pageSetup scale="90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Domacin</vt:lpstr>
      <vt:lpstr>Komisija</vt:lpstr>
      <vt:lpstr>1. razred</vt:lpstr>
      <vt:lpstr>2. razred</vt:lpstr>
      <vt:lpstr>3. razred</vt:lpstr>
      <vt:lpstr>4.razred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fizika-zeljko\install</cp:lastModifiedBy>
  <cp:lastPrinted>2023-01-31T13:44:00Z</cp:lastPrinted>
  <dcterms:created xsi:type="dcterms:W3CDTF">2008-02-24T23:44:00Z</dcterms:created>
  <dcterms:modified xsi:type="dcterms:W3CDTF">2024-03-18T15:22:02Z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A03CA9D182F94337BCB7310C6F4394B0_12</vt:lpwstr>
  </property>
  <property fmtid="{D5CDD505-2E9C-101B-9397-08002B2CF9AE}" pid="3" name="KSOProductBuildVer">
    <vt:lpwstr>1033-12.2.0.13431</vt:lpwstr>
  </property>
</Properties>
</file>